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 tabRatio="507"/>
  </bookViews>
  <sheets>
    <sheet name="Лист1" sheetId="1" r:id="rId1"/>
    <sheet name="Лист2" sheetId="2" r:id="rId2"/>
    <sheet name="Лист3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F53" i="1"/>
</calcChain>
</file>

<file path=xl/sharedStrings.xml><?xml version="1.0" encoding="utf-8"?>
<sst xmlns="http://schemas.openxmlformats.org/spreadsheetml/2006/main" count="287" uniqueCount="240">
  <si>
    <t>№</t>
  </si>
  <si>
    <t>Найменування об’єкту</t>
  </si>
  <si>
    <t>Адреса місцезнаходження об’єкту</t>
  </si>
  <si>
    <t>Інвентарний номер</t>
  </si>
  <si>
    <t>Кіль-кість споруд, шт</t>
  </si>
  <si>
    <t>Тиск газо-проводу (високий/середній/низький)</t>
  </si>
  <si>
    <t>Протяж-ність газопро воду, км</t>
  </si>
  <si>
    <t>Рік вве-дення в експлу-атацію</t>
  </si>
  <si>
    <t>Первісна вартість, грн.</t>
  </si>
  <si>
    <t>Амортизація, грн.</t>
  </si>
  <si>
    <t>Балансова (залишкова) вартість, грн.</t>
  </si>
  <si>
    <t>Дата та номер рішення місцевої ради (за наявності)</t>
  </si>
  <si>
    <t>СКЗ с Березна Хмільницький Вінницька</t>
  </si>
  <si>
    <t>с Березна Хмільницький Вінницька</t>
  </si>
  <si>
    <t>ХМУ000000000001867</t>
  </si>
  <si>
    <t>1102,68</t>
  </si>
  <si>
    <t>1897,32</t>
  </si>
  <si>
    <t>Газ-д н/т с Березна вул Шевченка (Леніна) 550м Хмільницький Вінницька</t>
  </si>
  <si>
    <t>с Березна вул Шевченка (Леніна) Хмільницький Вінницька</t>
  </si>
  <si>
    <t>ХМУ000000000001852</t>
  </si>
  <si>
    <t>низький</t>
  </si>
  <si>
    <t>1514,24</t>
  </si>
  <si>
    <t>5360,76</t>
  </si>
  <si>
    <t>Газ-д в/т с В.Митник вул.Гагаріна 1192м Хмільницький Вінницька</t>
  </si>
  <si>
    <t xml:space="preserve"> с В.Митник вул.Гагаріна Хмільницький Вінницька</t>
  </si>
  <si>
    <t>ВІН00000000114432</t>
  </si>
  <si>
    <t>високий</t>
  </si>
  <si>
    <t>29756,47</t>
  </si>
  <si>
    <t>29843,53</t>
  </si>
  <si>
    <t>Газ-д в/т с В.Митник вул.Гагаріна 1768м Хмільницький Вінницька</t>
  </si>
  <si>
    <t>ВІН00000000114433</t>
  </si>
  <si>
    <t>44135,47</t>
  </si>
  <si>
    <t>44264,53</t>
  </si>
  <si>
    <t>Газ-д в/т с В.Митник вул.Гагаріна 464м Хмільницький Вінницька</t>
  </si>
  <si>
    <t>с В.Митник вул.Гагаріна Хмільницький Вінницька</t>
  </si>
  <si>
    <t>ВІН00000000114431</t>
  </si>
  <si>
    <t>11119,76</t>
  </si>
  <si>
    <t>11152,24</t>
  </si>
  <si>
    <t>Газ-д н/т с В Митник вул Літинського 910м Хмільницький Вінницька</t>
  </si>
  <si>
    <t xml:space="preserve"> с В Митник вул Літинського Хмільницький Вінницька</t>
  </si>
  <si>
    <t>ХМУ000000000001784</t>
  </si>
  <si>
    <t>4150,8</t>
  </si>
  <si>
    <t>7224,20</t>
  </si>
  <si>
    <t>Газ-д с/т с В Митник вул Центальна (Леніна) 511м Хмільницький Вінницька</t>
  </si>
  <si>
    <t>с В Митник вул Центальна (Леніна) Хмільницький Вінницька</t>
  </si>
  <si>
    <t>ХМУ000000000001812</t>
  </si>
  <si>
    <t>середній</t>
  </si>
  <si>
    <t>2349,92</t>
  </si>
  <si>
    <t>4089,08</t>
  </si>
  <si>
    <t>Газ-д с/т с В Митник вул Центальна (Леніна) 530м Хмільницький Вінницька</t>
  </si>
  <si>
    <t xml:space="preserve"> с В Митник вул Центальна (Леніна) Хмільницький Вінницька</t>
  </si>
  <si>
    <t>ХМУ000000000001813</t>
  </si>
  <si>
    <t>2533,84</t>
  </si>
  <si>
    <t>4409,16</t>
  </si>
  <si>
    <t>Газ-д в/т с Будків 499,7м Хмільницький Вінницька</t>
  </si>
  <si>
    <t xml:space="preserve"> с Будків  Хмільницький Вінницька</t>
  </si>
  <si>
    <t>ВІН00000000102116</t>
  </si>
  <si>
    <t>23985,6</t>
  </si>
  <si>
    <t>12414,84</t>
  </si>
  <si>
    <t>11570,76</t>
  </si>
  <si>
    <t>СКЗ с В Митнтк Хмільницький Вінницька</t>
  </si>
  <si>
    <t xml:space="preserve"> с В Митнтк Хмільницький Вінницька</t>
  </si>
  <si>
    <t>ВІН00000000102117</t>
  </si>
  <si>
    <t>14591,7</t>
  </si>
  <si>
    <t>6328,30</t>
  </si>
  <si>
    <t>Газ-д в/т від с Вугли до с Педоси 2037 Хмільницький Вінницька</t>
  </si>
  <si>
    <t xml:space="preserve"> с Вугли до с Педоси  Хмільницький Вінницька</t>
  </si>
  <si>
    <t>ВІН00000000115368</t>
  </si>
  <si>
    <t>50850,6</t>
  </si>
  <si>
    <t>50999,40</t>
  </si>
  <si>
    <t>Газ-д в/т від с Вугли до с Педоси 3 Хмільницький Вінницька</t>
  </si>
  <si>
    <t xml:space="preserve"> с Вугли до с Педоси Хмільницький Вінницька</t>
  </si>
  <si>
    <t>ВІН00000000115367</t>
  </si>
  <si>
    <t>70,33</t>
  </si>
  <si>
    <t>70,67</t>
  </si>
  <si>
    <t>Газ-д в/т с Педоси вул Революційна125 Хмільницький Вінницька</t>
  </si>
  <si>
    <t xml:space="preserve"> с Педоси вул Революційна Хмільницький Вінницька</t>
  </si>
  <si>
    <t>ВІН00000000115369</t>
  </si>
  <si>
    <t>679,31</t>
  </si>
  <si>
    <t>1820,69</t>
  </si>
  <si>
    <t>Газ-д в/т від розпод. газ-ду до ШГРП с Лозова 13 Хмільницький Вінницька</t>
  </si>
  <si>
    <t>с Лозова  Хмільницький Вінницька</t>
  </si>
  <si>
    <t>ВІН00000000115366</t>
  </si>
  <si>
    <t>305,05</t>
  </si>
  <si>
    <t>305,95</t>
  </si>
  <si>
    <t>Газ-д с/т с Куманівці вул Космонавтів 197м Хмільницький Вінницька</t>
  </si>
  <si>
    <t>с Куманівці вул Космонавтів  Хмільницький Вінницька</t>
  </si>
  <si>
    <t>ХМУ000000000001866</t>
  </si>
  <si>
    <t>546,47</t>
  </si>
  <si>
    <t>1935,53</t>
  </si>
  <si>
    <t>СКЗ с Куманівці Хмільницький Вінницька</t>
  </si>
  <si>
    <t>с Куманівці Хмільницький Вінницька</t>
  </si>
  <si>
    <t>ХМУ000000000001893</t>
  </si>
  <si>
    <t>Газ-д с/т с Лозова вул Молодіжна (Леніна) 803м Хмільницький Вінницька</t>
  </si>
  <si>
    <t>с Лозова вул Молодіжна (Леніна) Хмільницький Вінницька</t>
  </si>
  <si>
    <t>ХМУ000000000001801</t>
  </si>
  <si>
    <t>2325,74</t>
  </si>
  <si>
    <t>8916,26</t>
  </si>
  <si>
    <t>СКЗ с Порик 1 Хмільницький Вінницька</t>
  </si>
  <si>
    <t xml:space="preserve"> с Порик  Хмільницький Вінницька</t>
  </si>
  <si>
    <t>ХМУ000000000001829</t>
  </si>
  <si>
    <t>СКЗ с Порик 2 Хмільницький Вінницька</t>
  </si>
  <si>
    <t>ХМУ000000000001830</t>
  </si>
  <si>
    <t>СКЗ с Порик 3 Хмільницький Вінницька</t>
  </si>
  <si>
    <t>ХМУ000000000001831</t>
  </si>
  <si>
    <t>Газ-д в/т с Порик 3500м Хмільницький Вінницька</t>
  </si>
  <si>
    <t xml:space="preserve"> с Порик Хмільницький Вінницька</t>
  </si>
  <si>
    <t>ХМУ000000000001755</t>
  </si>
  <si>
    <t>5399,84</t>
  </si>
  <si>
    <t>18400,16</t>
  </si>
  <si>
    <t>Газ-д в/т с Порик 6000м Хмільницький Вінницька</t>
  </si>
  <si>
    <t>с Порик Хмільницький Вінницька</t>
  </si>
  <si>
    <t>ХМУ000000000001762</t>
  </si>
  <si>
    <t>10209,76</t>
  </si>
  <si>
    <t>34790,24</t>
  </si>
  <si>
    <t>Газ-д с/т с Порик вул Свободи (Леніна) 900м Хмільницький Вінницька</t>
  </si>
  <si>
    <t xml:space="preserve"> с Порик вул Свободи (Леніна) Хмільницький Вінницька</t>
  </si>
  <si>
    <t>ХМУ000000000001791</t>
  </si>
  <si>
    <t>3266,56</t>
  </si>
  <si>
    <t>11133,44</t>
  </si>
  <si>
    <t>Газ-д с/т с Порик вул Гагаріна 1800м Хмільницький Вінницька</t>
  </si>
  <si>
    <t>с Порик вул Гагаріна Хмільницький Вінницька</t>
  </si>
  <si>
    <t>ХМУ000000000001790</t>
  </si>
  <si>
    <t>6248,88</t>
  </si>
  <si>
    <t>21291,12</t>
  </si>
  <si>
    <t>Газ-д с/т с Порик вул Шкільна (Свердлова) 2600м Хмільницький Вінницька</t>
  </si>
  <si>
    <t>с Порик вул Шкільна (Свердлова) Хмільницький Вінницька</t>
  </si>
  <si>
    <t>ХМУ000000000001792</t>
  </si>
  <si>
    <t>7079,2</t>
  </si>
  <si>
    <t>Газ-д н/т с Порик вул Свідерського 2100м Хмільницький Вінницька</t>
  </si>
  <si>
    <t>с Порик вул Свідерського Хмільницький Вінницька</t>
  </si>
  <si>
    <t>ХМУ000000000001769</t>
  </si>
  <si>
    <t>7622,88</t>
  </si>
  <si>
    <t>25977,12</t>
  </si>
  <si>
    <t>Газ-д н/т с Порик вул Польова 2208м Хмільницький Вінницька</t>
  </si>
  <si>
    <t>с Порик вул Польова Хмільницький Вінницька</t>
  </si>
  <si>
    <t>ХМУ000000000001768</t>
  </si>
  <si>
    <t>7664,72</t>
  </si>
  <si>
    <t>26117,28</t>
  </si>
  <si>
    <t>Газ-д н/т с Порик вул Свідерського (Гвардійська) 1500м Хмільницький Вінницька</t>
  </si>
  <si>
    <t>с Порик вул Свідерського (Гвардійська) Хмільницький Вінницька</t>
  </si>
  <si>
    <t>ХМУ000000000001766</t>
  </si>
  <si>
    <t>4220,32</t>
  </si>
  <si>
    <t>14379,68</t>
  </si>
  <si>
    <t>Газ-д н/т с Порик вул Космонавтів 1500м Хмільницький Вінницька</t>
  </si>
  <si>
    <t>с Порик вул Космонавтів Хмільницький Вінницька</t>
  </si>
  <si>
    <t>ХМУ000000000001767</t>
  </si>
  <si>
    <t>4084,32</t>
  </si>
  <si>
    <t>13915,68</t>
  </si>
  <si>
    <t>ШГРП с Порик Хмільницький Вінницька</t>
  </si>
  <si>
    <t>ХМУ000000000001841</t>
  </si>
  <si>
    <t>202573,16</t>
  </si>
  <si>
    <t>25928,52</t>
  </si>
  <si>
    <t>176644,64</t>
  </si>
  <si>
    <t>ХМУ000000000001840</t>
  </si>
  <si>
    <t>1589,92</t>
  </si>
  <si>
    <t>2610,08</t>
  </si>
  <si>
    <t>ГРП с Порик Хмільницький Вінницька</t>
  </si>
  <si>
    <t>ХМУ000000000001825</t>
  </si>
  <si>
    <t>5603,2</t>
  </si>
  <si>
    <t>9196,80</t>
  </si>
  <si>
    <t>СКЗ с Соколова Хмільницький Вінницька</t>
  </si>
  <si>
    <t xml:space="preserve"> с Соколова Хмільницький Вінницька</t>
  </si>
  <si>
    <t>ХМУ000000000001897</t>
  </si>
  <si>
    <t>Газ-д н/т с Соколова вул Гагаріна 770м Хмільницький Вінницька</t>
  </si>
  <si>
    <t>с Соколова вул Гагаріна Хмільницький Вінницька</t>
  </si>
  <si>
    <t>ХМУ000000000001799</t>
  </si>
  <si>
    <t>2136,72</t>
  </si>
  <si>
    <t>7565,28</t>
  </si>
  <si>
    <t>СКЗ с Широка Гребля 1 Хмільницький Вінницька</t>
  </si>
  <si>
    <t>с Широка Гребля Хмільницький Вінницька</t>
  </si>
  <si>
    <t>ХМУ000000000001836</t>
  </si>
  <si>
    <t>СКЗ с Широка Гребля 2 Хмільницький Вінницька</t>
  </si>
  <si>
    <t>с Широка Гребля  Хмільницький Вінницька</t>
  </si>
  <si>
    <t>ХМУ000000000001837</t>
  </si>
  <si>
    <t>СКЗ с Широка Гребля 3 Хмільницький Вінницька</t>
  </si>
  <si>
    <t>ХМУ000000000001838</t>
  </si>
  <si>
    <t>Газ-д в/т с Ш Гребля вул Центальна (Леніна) 2340м Хмільницький Вінницька</t>
  </si>
  <si>
    <t>с Ш Гребля вул Центальна (Леніна)  Хмільницький Вінницька</t>
  </si>
  <si>
    <t>ХМУ000000000001793</t>
  </si>
  <si>
    <t>6942,16</t>
  </si>
  <si>
    <t>23657,84</t>
  </si>
  <si>
    <t>Газ-д н/т с Ш Гребля вул Гагаріна 300м Хмільницький Вінницька</t>
  </si>
  <si>
    <t xml:space="preserve"> с Ш Гребля вул Гагаріна Хмільницький Вінницька</t>
  </si>
  <si>
    <t>ХМУ000000000001773</t>
  </si>
  <si>
    <t>843,92</t>
  </si>
  <si>
    <t>2876,08</t>
  </si>
  <si>
    <t>Газ-д н/т с Ш Гребля вул Квіткова (Котовського) 400м Хмільницький Вінницька</t>
  </si>
  <si>
    <t xml:space="preserve"> с Ш Гребля вул Квіткова (Котовського)  Хмільницький Вінницька</t>
  </si>
  <si>
    <t>ХМУ000000000001774</t>
  </si>
  <si>
    <t>1125,12</t>
  </si>
  <si>
    <t>3834,88</t>
  </si>
  <si>
    <t>Газ-д н/т с Ш Гребля вул Прибузька 380м Хмільницький Вінницька</t>
  </si>
  <si>
    <t>с Ш Гребля вул Прибузька  Хмільницький Вінницька</t>
  </si>
  <si>
    <t>ХМУ000000000001777</t>
  </si>
  <si>
    <t>1069,36</t>
  </si>
  <si>
    <t>3642,64</t>
  </si>
  <si>
    <t>Газ-д н/т с Ш Гребля вул Пушкіна 350м Хмільницький Вінницька</t>
  </si>
  <si>
    <t>с Ш Гребля вул Пушкіна Хмільницький Вінницька</t>
  </si>
  <si>
    <t>ХМУ000000000001778</t>
  </si>
  <si>
    <t>985,04</t>
  </si>
  <si>
    <t>3354,96</t>
  </si>
  <si>
    <t>Газ-д н/т с Ш Гребля вул Центальна (Леніна) 1570м Хмільницький Вінницька</t>
  </si>
  <si>
    <t>с Ш Гребля вул Центальна (Леніна) Хмільницький Вінницька</t>
  </si>
  <si>
    <t>ХМУ000000000001776</t>
  </si>
  <si>
    <t>4418,05</t>
  </si>
  <si>
    <t>15049,95</t>
  </si>
  <si>
    <t>Газ-д н/т с Ш Гребля вул Центальна (Леніна) 3001м Хмільницький Вінницька</t>
  </si>
  <si>
    <t xml:space="preserve"> с Ш Гребля вул Центальна (Леніна) Хмільницький Вінницька</t>
  </si>
  <si>
    <t>ХМУ000000000001775</t>
  </si>
  <si>
    <t>8579,68</t>
  </si>
  <si>
    <t>29233,32</t>
  </si>
  <si>
    <t>Газ-д с/т с Ш Гребля вул Центальна (Леніна) 2795м Хмільницький Вінницька</t>
  </si>
  <si>
    <t>ХМУ000000000001794</t>
  </si>
  <si>
    <t>7989,76</t>
  </si>
  <si>
    <t>27227,24</t>
  </si>
  <si>
    <t>ГРП с Широка Гребля Хмільницький Вінницька</t>
  </si>
  <si>
    <t>ХМУ000000000001827</t>
  </si>
  <si>
    <t>14839,27</t>
  </si>
  <si>
    <t>10453,72</t>
  </si>
  <si>
    <t>4385,55</t>
  </si>
  <si>
    <t>ШГРП с Широка Гребля 3 Хмільницький Вінницька</t>
  </si>
  <si>
    <t>ХМУ000000000001848</t>
  </si>
  <si>
    <t>529,76</t>
  </si>
  <si>
    <t>870,24</t>
  </si>
  <si>
    <t>ШГРП с Широка Гребля 2 Хмільницький Вінницька</t>
  </si>
  <si>
    <t xml:space="preserve"> с Широка Гребля Хмільницький Вінницька</t>
  </si>
  <si>
    <t>ХМУ000000000001847</t>
  </si>
  <si>
    <t>263925,47</t>
  </si>
  <si>
    <t>39949,49</t>
  </si>
  <si>
    <t>223975,98</t>
  </si>
  <si>
    <t>ШГРП с Широка Гребля 1 Хмільницький Вінницька</t>
  </si>
  <si>
    <t>ХМУ000000000001846</t>
  </si>
  <si>
    <t>Усього</t>
  </si>
  <si>
    <t>1292227,50</t>
  </si>
  <si>
    <t>361939,24</t>
  </si>
  <si>
    <t>930288,26</t>
  </si>
  <si>
    <t xml:space="preserve">Додаток 
до рішення __ сесії міської ради
8 скликання
від __ _____  2025 року №_____
</t>
  </si>
  <si>
    <t>Секретар міської ради</t>
  </si>
  <si>
    <t>Павло КРЕПКИЙ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</si>
</sst>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0"/>
  <sheetViews>
    <sheetView tabSelected="1" zoomScale="85" zoomScaleNormal="85" workbookViewId="0">
      <selection activeCell="P1" sqref="P1"/>
    </sheetView>
  </sheetViews>
  <sheetFormatPr defaultRowHeight="15" x14ac:dyDescent="0.25"/>
  <cols>
    <col min="1" max="1" width="5.5703125" customWidth="1"/>
    <col min="2" max="2" width="4.85546875" customWidth="1"/>
    <col min="3" max="3" width="34" customWidth="1"/>
    <col min="4" max="4" width="41.28515625" customWidth="1"/>
    <col min="5" max="5" width="21.5703125" customWidth="1"/>
    <col min="6" max="6" width="9.85546875" customWidth="1"/>
    <col min="7" max="7" width="10.7109375" customWidth="1"/>
    <col min="8" max="8" width="11.7109375" customWidth="1"/>
    <col min="9" max="9" width="10.140625" customWidth="1"/>
    <col min="10" max="10" width="13.28515625" customWidth="1"/>
    <col min="11" max="11" width="13.140625" customWidth="1"/>
    <col min="12" max="12" width="12.7109375" customWidth="1"/>
    <col min="13" max="13" width="15.7109375" customWidth="1"/>
  </cols>
  <sheetData>
    <row r="1" spans="2:14" s="1" customFormat="1" ht="78.599999999999994" customHeight="1" x14ac:dyDescent="0.25">
      <c r="B1" s="47" t="s">
        <v>237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4" s="11" customFormat="1" ht="24" customHeight="1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2:14" s="9" customFormat="1" ht="87" customHeight="1" x14ac:dyDescent="0.25"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3" t="s">
        <v>6</v>
      </c>
      <c r="I3" s="13" t="s">
        <v>7</v>
      </c>
      <c r="J3" s="13" t="s">
        <v>8</v>
      </c>
      <c r="K3" s="13" t="s">
        <v>9</v>
      </c>
      <c r="L3" s="14" t="s">
        <v>10</v>
      </c>
      <c r="M3" s="15" t="s">
        <v>11</v>
      </c>
      <c r="N3" s="16"/>
    </row>
    <row r="4" spans="2:14" s="8" customFormat="1" ht="30" x14ac:dyDescent="0.25">
      <c r="B4" s="28">
        <v>1</v>
      </c>
      <c r="C4" s="7" t="s">
        <v>12</v>
      </c>
      <c r="D4" s="7" t="s">
        <v>13</v>
      </c>
      <c r="E4" s="28" t="s">
        <v>14</v>
      </c>
      <c r="F4" s="29">
        <v>1</v>
      </c>
      <c r="G4" s="30"/>
      <c r="H4" s="31"/>
      <c r="I4" s="32">
        <v>1994</v>
      </c>
      <c r="J4" s="32">
        <v>3000</v>
      </c>
      <c r="K4" s="32" t="s">
        <v>15</v>
      </c>
      <c r="L4" s="33" t="s">
        <v>16</v>
      </c>
      <c r="M4" s="34"/>
      <c r="N4" s="35"/>
    </row>
    <row r="5" spans="2:14" s="8" customFormat="1" ht="45" x14ac:dyDescent="0.25">
      <c r="B5" s="28">
        <v>2</v>
      </c>
      <c r="C5" s="7" t="s">
        <v>17</v>
      </c>
      <c r="D5" s="7" t="s">
        <v>18</v>
      </c>
      <c r="E5" s="28" t="s">
        <v>19</v>
      </c>
      <c r="F5" s="28"/>
      <c r="G5" s="28" t="s">
        <v>20</v>
      </c>
      <c r="H5" s="36">
        <v>0.55000000000000004</v>
      </c>
      <c r="I5" s="32">
        <v>1988</v>
      </c>
      <c r="J5" s="32">
        <v>6875</v>
      </c>
      <c r="K5" s="32" t="s">
        <v>21</v>
      </c>
      <c r="L5" s="33" t="s">
        <v>22</v>
      </c>
      <c r="M5" s="34"/>
      <c r="N5" s="37"/>
    </row>
    <row r="6" spans="2:14" s="8" customFormat="1" ht="30" x14ac:dyDescent="0.25">
      <c r="B6" s="28">
        <v>3</v>
      </c>
      <c r="C6" s="7" t="s">
        <v>23</v>
      </c>
      <c r="D6" s="7" t="s">
        <v>24</v>
      </c>
      <c r="E6" s="28" t="s">
        <v>25</v>
      </c>
      <c r="F6" s="28"/>
      <c r="G6" s="28" t="s">
        <v>26</v>
      </c>
      <c r="H6" s="36">
        <v>1.1919999999999999</v>
      </c>
      <c r="I6" s="32">
        <v>1994</v>
      </c>
      <c r="J6" s="32">
        <v>59600</v>
      </c>
      <c r="K6" s="32" t="s">
        <v>27</v>
      </c>
      <c r="L6" s="33" t="s">
        <v>28</v>
      </c>
      <c r="M6" s="34"/>
      <c r="N6" s="37"/>
    </row>
    <row r="7" spans="2:14" s="8" customFormat="1" ht="30" x14ac:dyDescent="0.25">
      <c r="B7" s="28">
        <v>4</v>
      </c>
      <c r="C7" s="7" t="s">
        <v>29</v>
      </c>
      <c r="D7" s="7" t="s">
        <v>24</v>
      </c>
      <c r="E7" s="28" t="s">
        <v>30</v>
      </c>
      <c r="F7" s="28"/>
      <c r="G7" s="28" t="s">
        <v>26</v>
      </c>
      <c r="H7" s="36">
        <v>1.768</v>
      </c>
      <c r="I7" s="32">
        <v>1993</v>
      </c>
      <c r="J7" s="32">
        <v>88400</v>
      </c>
      <c r="K7" s="32" t="s">
        <v>31</v>
      </c>
      <c r="L7" s="33" t="s">
        <v>32</v>
      </c>
      <c r="M7" s="34"/>
      <c r="N7" s="37"/>
    </row>
    <row r="8" spans="2:14" s="8" customFormat="1" ht="30" x14ac:dyDescent="0.25">
      <c r="B8" s="28">
        <v>5</v>
      </c>
      <c r="C8" s="7" t="s">
        <v>33</v>
      </c>
      <c r="D8" s="7" t="s">
        <v>34</v>
      </c>
      <c r="E8" s="28" t="s">
        <v>35</v>
      </c>
      <c r="F8" s="28"/>
      <c r="G8" s="28" t="s">
        <v>26</v>
      </c>
      <c r="H8" s="36">
        <v>0.46400000000000002</v>
      </c>
      <c r="I8" s="32">
        <v>1988</v>
      </c>
      <c r="J8" s="32">
        <v>22272</v>
      </c>
      <c r="K8" s="32" t="s">
        <v>36</v>
      </c>
      <c r="L8" s="33" t="s">
        <v>37</v>
      </c>
      <c r="M8" s="34"/>
      <c r="N8" s="37"/>
    </row>
    <row r="9" spans="2:14" s="8" customFormat="1" ht="45" x14ac:dyDescent="0.25">
      <c r="B9" s="28">
        <v>6</v>
      </c>
      <c r="C9" s="7" t="s">
        <v>38</v>
      </c>
      <c r="D9" s="7" t="s">
        <v>39</v>
      </c>
      <c r="E9" s="28" t="s">
        <v>40</v>
      </c>
      <c r="F9" s="28"/>
      <c r="G9" s="28" t="s">
        <v>20</v>
      </c>
      <c r="H9" s="36">
        <v>0.91</v>
      </c>
      <c r="I9" s="32">
        <v>1993</v>
      </c>
      <c r="J9" s="32">
        <v>11375</v>
      </c>
      <c r="K9" s="32" t="s">
        <v>41</v>
      </c>
      <c r="L9" s="38" t="s">
        <v>42</v>
      </c>
      <c r="M9" s="34"/>
      <c r="N9" s="37"/>
    </row>
    <row r="10" spans="2:14" s="8" customFormat="1" ht="45" x14ac:dyDescent="0.25">
      <c r="B10" s="28">
        <v>7</v>
      </c>
      <c r="C10" s="7" t="s">
        <v>43</v>
      </c>
      <c r="D10" s="7" t="s">
        <v>44</v>
      </c>
      <c r="E10" s="28" t="s">
        <v>45</v>
      </c>
      <c r="F10" s="28"/>
      <c r="G10" s="28" t="s">
        <v>46</v>
      </c>
      <c r="H10" s="36">
        <v>0.51100000000000001</v>
      </c>
      <c r="I10" s="32">
        <v>1989</v>
      </c>
      <c r="J10" s="32">
        <v>6439</v>
      </c>
      <c r="K10" s="32" t="s">
        <v>47</v>
      </c>
      <c r="L10" s="33" t="s">
        <v>48</v>
      </c>
      <c r="M10" s="34"/>
      <c r="N10" s="37"/>
    </row>
    <row r="11" spans="2:14" s="8" customFormat="1" ht="45" x14ac:dyDescent="0.25">
      <c r="B11" s="28">
        <v>8</v>
      </c>
      <c r="C11" s="7" t="s">
        <v>49</v>
      </c>
      <c r="D11" s="7" t="s">
        <v>50</v>
      </c>
      <c r="E11" s="28" t="s">
        <v>51</v>
      </c>
      <c r="F11" s="28"/>
      <c r="G11" s="28" t="s">
        <v>46</v>
      </c>
      <c r="H11" s="36">
        <v>0.53</v>
      </c>
      <c r="I11" s="32">
        <v>1989</v>
      </c>
      <c r="J11" s="32">
        <v>6943</v>
      </c>
      <c r="K11" s="32" t="s">
        <v>52</v>
      </c>
      <c r="L11" s="33" t="s">
        <v>53</v>
      </c>
      <c r="M11" s="34"/>
      <c r="N11" s="37"/>
    </row>
    <row r="12" spans="2:14" s="8" customFormat="1" ht="30" x14ac:dyDescent="0.25">
      <c r="B12" s="28">
        <v>9</v>
      </c>
      <c r="C12" s="7" t="s">
        <v>54</v>
      </c>
      <c r="D12" s="7" t="s">
        <v>55</v>
      </c>
      <c r="E12" s="28" t="s">
        <v>56</v>
      </c>
      <c r="F12" s="28"/>
      <c r="G12" s="28" t="s">
        <v>26</v>
      </c>
      <c r="H12" s="36">
        <v>0.49969999999999998</v>
      </c>
      <c r="I12" s="32">
        <v>1995</v>
      </c>
      <c r="J12" s="32" t="s">
        <v>57</v>
      </c>
      <c r="K12" s="32" t="s">
        <v>58</v>
      </c>
      <c r="L12" s="33" t="s">
        <v>59</v>
      </c>
      <c r="M12" s="34"/>
      <c r="N12" s="37"/>
    </row>
    <row r="13" spans="2:14" s="8" customFormat="1" ht="30" x14ac:dyDescent="0.25">
      <c r="B13" s="28">
        <v>10</v>
      </c>
      <c r="C13" s="7" t="s">
        <v>60</v>
      </c>
      <c r="D13" s="7" t="s">
        <v>61</v>
      </c>
      <c r="E13" s="28" t="s">
        <v>62</v>
      </c>
      <c r="F13" s="28">
        <v>1</v>
      </c>
      <c r="G13" s="28"/>
      <c r="H13" s="36"/>
      <c r="I13" s="32">
        <v>1994</v>
      </c>
      <c r="J13" s="32">
        <v>20920</v>
      </c>
      <c r="K13" s="32" t="s">
        <v>63</v>
      </c>
      <c r="L13" s="33" t="s">
        <v>64</v>
      </c>
      <c r="M13" s="34"/>
      <c r="N13" s="37"/>
    </row>
    <row r="14" spans="2:14" s="8" customFormat="1" ht="30" x14ac:dyDescent="0.25">
      <c r="B14" s="28">
        <v>11</v>
      </c>
      <c r="C14" s="7" t="s">
        <v>65</v>
      </c>
      <c r="D14" s="7" t="s">
        <v>66</v>
      </c>
      <c r="E14" s="28" t="s">
        <v>67</v>
      </c>
      <c r="F14" s="28"/>
      <c r="G14" s="28" t="s">
        <v>26</v>
      </c>
      <c r="H14" s="36">
        <v>2.0369999999999999</v>
      </c>
      <c r="I14" s="32">
        <v>2002</v>
      </c>
      <c r="J14" s="32">
        <v>101850</v>
      </c>
      <c r="K14" s="32" t="s">
        <v>68</v>
      </c>
      <c r="L14" s="33" t="s">
        <v>69</v>
      </c>
      <c r="M14" s="34"/>
      <c r="N14" s="37"/>
    </row>
    <row r="15" spans="2:14" s="8" customFormat="1" ht="30" x14ac:dyDescent="0.25">
      <c r="B15" s="28">
        <v>12</v>
      </c>
      <c r="C15" s="7" t="s">
        <v>70</v>
      </c>
      <c r="D15" s="7" t="s">
        <v>71</v>
      </c>
      <c r="E15" s="28" t="s">
        <v>72</v>
      </c>
      <c r="F15" s="28"/>
      <c r="G15" s="28" t="s">
        <v>26</v>
      </c>
      <c r="H15" s="36">
        <v>3.0000000000000001E-3</v>
      </c>
      <c r="I15" s="32">
        <v>2002</v>
      </c>
      <c r="J15" s="32">
        <v>141</v>
      </c>
      <c r="K15" s="32" t="s">
        <v>73</v>
      </c>
      <c r="L15" s="33" t="s">
        <v>74</v>
      </c>
      <c r="M15" s="34"/>
      <c r="N15" s="37"/>
    </row>
    <row r="16" spans="2:14" s="8" customFormat="1" ht="45" x14ac:dyDescent="0.25">
      <c r="B16" s="28">
        <v>13</v>
      </c>
      <c r="C16" s="7" t="s">
        <v>75</v>
      </c>
      <c r="D16" s="7" t="s">
        <v>76</v>
      </c>
      <c r="E16" s="28" t="s">
        <v>77</v>
      </c>
      <c r="F16" s="28"/>
      <c r="G16" s="28" t="s">
        <v>26</v>
      </c>
      <c r="H16" s="36">
        <v>0.125</v>
      </c>
      <c r="I16" s="32">
        <v>2005</v>
      </c>
      <c r="J16" s="32">
        <v>2500</v>
      </c>
      <c r="K16" s="32" t="s">
        <v>78</v>
      </c>
      <c r="L16" s="38" t="s">
        <v>79</v>
      </c>
      <c r="M16" s="34"/>
      <c r="N16" s="37"/>
    </row>
    <row r="17" spans="2:14" s="8" customFormat="1" ht="45" x14ac:dyDescent="0.25">
      <c r="B17" s="28">
        <v>14</v>
      </c>
      <c r="C17" s="7" t="s">
        <v>80</v>
      </c>
      <c r="D17" s="7" t="s">
        <v>81</v>
      </c>
      <c r="E17" s="28" t="s">
        <v>82</v>
      </c>
      <c r="F17" s="28"/>
      <c r="G17" s="28" t="s">
        <v>26</v>
      </c>
      <c r="H17" s="36">
        <v>1.2999999999999999E-2</v>
      </c>
      <c r="I17" s="32">
        <v>2004</v>
      </c>
      <c r="J17" s="32">
        <v>611</v>
      </c>
      <c r="K17" s="32" t="s">
        <v>83</v>
      </c>
      <c r="L17" s="33" t="s">
        <v>84</v>
      </c>
      <c r="M17" s="34"/>
      <c r="N17" s="37"/>
    </row>
    <row r="18" spans="2:14" s="8" customFormat="1" ht="45" x14ac:dyDescent="0.25">
      <c r="B18" s="28">
        <v>15</v>
      </c>
      <c r="C18" s="7" t="s">
        <v>85</v>
      </c>
      <c r="D18" s="7" t="s">
        <v>86</v>
      </c>
      <c r="E18" s="28" t="s">
        <v>87</v>
      </c>
      <c r="F18" s="28"/>
      <c r="G18" s="28" t="s">
        <v>46</v>
      </c>
      <c r="H18" s="36">
        <v>0.19700000000000001</v>
      </c>
      <c r="I18" s="32">
        <v>1976</v>
      </c>
      <c r="J18" s="32">
        <v>2482</v>
      </c>
      <c r="K18" s="32" t="s">
        <v>88</v>
      </c>
      <c r="L18" s="33" t="s">
        <v>89</v>
      </c>
      <c r="M18" s="34"/>
      <c r="N18" s="37"/>
    </row>
    <row r="19" spans="2:14" s="8" customFormat="1" ht="30" x14ac:dyDescent="0.25">
      <c r="B19" s="28">
        <v>16</v>
      </c>
      <c r="C19" s="7" t="s">
        <v>90</v>
      </c>
      <c r="D19" s="7" t="s">
        <v>91</v>
      </c>
      <c r="E19" s="28" t="s">
        <v>92</v>
      </c>
      <c r="F19" s="28">
        <v>1</v>
      </c>
      <c r="G19" s="28"/>
      <c r="H19" s="36"/>
      <c r="I19" s="32">
        <v>1991</v>
      </c>
      <c r="J19" s="32">
        <v>3000</v>
      </c>
      <c r="K19" s="32" t="s">
        <v>15</v>
      </c>
      <c r="L19" s="33" t="s">
        <v>16</v>
      </c>
      <c r="M19" s="34"/>
      <c r="N19" s="37"/>
    </row>
    <row r="20" spans="2:14" s="8" customFormat="1" ht="45" x14ac:dyDescent="0.25">
      <c r="B20" s="28">
        <v>17</v>
      </c>
      <c r="C20" s="7" t="s">
        <v>93</v>
      </c>
      <c r="D20" s="7" t="s">
        <v>94</v>
      </c>
      <c r="E20" s="28" t="s">
        <v>95</v>
      </c>
      <c r="F20" s="28"/>
      <c r="G20" s="28" t="s">
        <v>46</v>
      </c>
      <c r="H20" s="36">
        <v>0.80300000000000005</v>
      </c>
      <c r="I20" s="32">
        <v>2005</v>
      </c>
      <c r="J20" s="32">
        <v>11242</v>
      </c>
      <c r="K20" s="32" t="s">
        <v>96</v>
      </c>
      <c r="L20" s="33" t="s">
        <v>97</v>
      </c>
      <c r="M20" s="34"/>
      <c r="N20" s="37"/>
    </row>
    <row r="21" spans="2:14" s="8" customFormat="1" ht="30" x14ac:dyDescent="0.25">
      <c r="B21" s="28">
        <v>18</v>
      </c>
      <c r="C21" s="7" t="s">
        <v>98</v>
      </c>
      <c r="D21" s="7" t="s">
        <v>99</v>
      </c>
      <c r="E21" s="28" t="s">
        <v>100</v>
      </c>
      <c r="F21" s="28">
        <v>1</v>
      </c>
      <c r="G21" s="28"/>
      <c r="H21" s="36"/>
      <c r="I21" s="32">
        <v>2001</v>
      </c>
      <c r="J21" s="32">
        <v>3000</v>
      </c>
      <c r="K21" s="32">
        <v>1136</v>
      </c>
      <c r="L21" s="33">
        <v>1864</v>
      </c>
      <c r="M21" s="34"/>
      <c r="N21" s="37"/>
    </row>
    <row r="22" spans="2:14" s="8" customFormat="1" ht="30" x14ac:dyDescent="0.25">
      <c r="B22" s="28">
        <v>19</v>
      </c>
      <c r="C22" s="7" t="s">
        <v>101</v>
      </c>
      <c r="D22" s="7" t="s">
        <v>99</v>
      </c>
      <c r="E22" s="28" t="s">
        <v>102</v>
      </c>
      <c r="F22" s="28">
        <v>1</v>
      </c>
      <c r="G22" s="28"/>
      <c r="H22" s="36"/>
      <c r="I22" s="32">
        <v>1993</v>
      </c>
      <c r="J22" s="32">
        <v>3000</v>
      </c>
      <c r="K22" s="32">
        <v>1136</v>
      </c>
      <c r="L22" s="33">
        <v>1864</v>
      </c>
      <c r="M22" s="34"/>
      <c r="N22" s="37"/>
    </row>
    <row r="23" spans="2:14" s="8" customFormat="1" ht="30" x14ac:dyDescent="0.25">
      <c r="B23" s="28">
        <v>20</v>
      </c>
      <c r="C23" s="7" t="s">
        <v>103</v>
      </c>
      <c r="D23" s="7" t="s">
        <v>99</v>
      </c>
      <c r="E23" s="28" t="s">
        <v>104</v>
      </c>
      <c r="F23" s="28">
        <v>1</v>
      </c>
      <c r="G23" s="28"/>
      <c r="H23" s="36"/>
      <c r="I23" s="32">
        <v>1993</v>
      </c>
      <c r="J23" s="32">
        <v>3000</v>
      </c>
      <c r="K23" s="32">
        <v>1136</v>
      </c>
      <c r="L23" s="33">
        <v>1864</v>
      </c>
      <c r="M23" s="34"/>
      <c r="N23" s="37"/>
    </row>
    <row r="24" spans="2:14" s="8" customFormat="1" ht="30" x14ac:dyDescent="0.25">
      <c r="B24" s="28">
        <v>21</v>
      </c>
      <c r="C24" s="7" t="s">
        <v>105</v>
      </c>
      <c r="D24" s="7" t="s">
        <v>106</v>
      </c>
      <c r="E24" s="28" t="s">
        <v>107</v>
      </c>
      <c r="F24" s="28"/>
      <c r="G24" s="28" t="s">
        <v>26</v>
      </c>
      <c r="H24" s="36">
        <v>3.5</v>
      </c>
      <c r="I24" s="32">
        <v>1993</v>
      </c>
      <c r="J24" s="32">
        <v>23800</v>
      </c>
      <c r="K24" s="32" t="s">
        <v>108</v>
      </c>
      <c r="L24" s="33" t="s">
        <v>109</v>
      </c>
      <c r="M24" s="34"/>
      <c r="N24" s="37"/>
    </row>
    <row r="25" spans="2:14" s="8" customFormat="1" ht="30" x14ac:dyDescent="0.25">
      <c r="B25" s="28">
        <v>22</v>
      </c>
      <c r="C25" s="7" t="s">
        <v>110</v>
      </c>
      <c r="D25" s="7" t="s">
        <v>111</v>
      </c>
      <c r="E25" s="28" t="s">
        <v>112</v>
      </c>
      <c r="F25" s="28"/>
      <c r="G25" s="28" t="s">
        <v>26</v>
      </c>
      <c r="H25" s="36">
        <v>6</v>
      </c>
      <c r="I25" s="32">
        <v>1993</v>
      </c>
      <c r="J25" s="32">
        <v>45000</v>
      </c>
      <c r="K25" s="32" t="s">
        <v>113</v>
      </c>
      <c r="L25" s="33" t="s">
        <v>114</v>
      </c>
      <c r="M25" s="34"/>
      <c r="N25" s="37"/>
    </row>
    <row r="26" spans="2:14" s="8" customFormat="1" ht="45" x14ac:dyDescent="0.25">
      <c r="B26" s="28">
        <v>23</v>
      </c>
      <c r="C26" s="7" t="s">
        <v>115</v>
      </c>
      <c r="D26" s="7" t="s">
        <v>116</v>
      </c>
      <c r="E26" s="39" t="s">
        <v>117</v>
      </c>
      <c r="F26" s="28"/>
      <c r="G26" s="28" t="s">
        <v>46</v>
      </c>
      <c r="H26" s="36">
        <v>0.9</v>
      </c>
      <c r="I26" s="32">
        <v>1993</v>
      </c>
      <c r="J26" s="32">
        <v>14400</v>
      </c>
      <c r="K26" s="32" t="s">
        <v>118</v>
      </c>
      <c r="L26" s="33" t="s">
        <v>119</v>
      </c>
      <c r="M26" s="34"/>
      <c r="N26" s="37"/>
    </row>
    <row r="27" spans="2:14" s="8" customFormat="1" ht="30" x14ac:dyDescent="0.25">
      <c r="B27" s="28">
        <v>24</v>
      </c>
      <c r="C27" s="7" t="s">
        <v>120</v>
      </c>
      <c r="D27" s="7" t="s">
        <v>121</v>
      </c>
      <c r="E27" s="28" t="s">
        <v>122</v>
      </c>
      <c r="F27" s="28"/>
      <c r="G27" s="28" t="s">
        <v>46</v>
      </c>
      <c r="H27" s="36">
        <v>1.8</v>
      </c>
      <c r="I27" s="32">
        <v>1993</v>
      </c>
      <c r="J27" s="32">
        <v>27540</v>
      </c>
      <c r="K27" s="32" t="s">
        <v>123</v>
      </c>
      <c r="L27" s="33" t="s">
        <v>124</v>
      </c>
      <c r="M27" s="34"/>
      <c r="N27" s="37"/>
    </row>
    <row r="28" spans="2:14" s="8" customFormat="1" ht="45" x14ac:dyDescent="0.25">
      <c r="B28" s="28">
        <v>25</v>
      </c>
      <c r="C28" s="7" t="s">
        <v>125</v>
      </c>
      <c r="D28" s="7" t="s">
        <v>126</v>
      </c>
      <c r="E28" s="28" t="s">
        <v>127</v>
      </c>
      <c r="F28" s="28"/>
      <c r="G28" s="28" t="s">
        <v>46</v>
      </c>
      <c r="H28" s="36">
        <v>2.6</v>
      </c>
      <c r="I28" s="32">
        <v>2006</v>
      </c>
      <c r="J28" s="32">
        <v>31200</v>
      </c>
      <c r="K28" s="32" t="s">
        <v>128</v>
      </c>
      <c r="L28" s="33">
        <v>24120.799999999999</v>
      </c>
      <c r="M28" s="34"/>
      <c r="N28" s="37"/>
    </row>
    <row r="29" spans="2:14" s="8" customFormat="1" ht="30" x14ac:dyDescent="0.25">
      <c r="B29" s="28">
        <v>26</v>
      </c>
      <c r="C29" s="7" t="s">
        <v>129</v>
      </c>
      <c r="D29" s="7" t="s">
        <v>130</v>
      </c>
      <c r="E29" s="28" t="s">
        <v>131</v>
      </c>
      <c r="F29" s="28"/>
      <c r="G29" s="28" t="s">
        <v>20</v>
      </c>
      <c r="H29" s="36">
        <v>2.1</v>
      </c>
      <c r="I29" s="32">
        <v>1993</v>
      </c>
      <c r="J29" s="32">
        <v>33600</v>
      </c>
      <c r="K29" s="32" t="s">
        <v>132</v>
      </c>
      <c r="L29" s="33" t="s">
        <v>133</v>
      </c>
      <c r="M29" s="34"/>
      <c r="N29" s="37"/>
    </row>
    <row r="30" spans="2:14" s="8" customFormat="1" ht="30" x14ac:dyDescent="0.25">
      <c r="B30" s="28">
        <v>27</v>
      </c>
      <c r="C30" s="7" t="s">
        <v>134</v>
      </c>
      <c r="D30" s="7" t="s">
        <v>135</v>
      </c>
      <c r="E30" s="28" t="s">
        <v>136</v>
      </c>
      <c r="F30" s="28"/>
      <c r="G30" s="28" t="s">
        <v>20</v>
      </c>
      <c r="H30" s="36">
        <v>2.2080000000000002</v>
      </c>
      <c r="I30" s="32">
        <v>1993</v>
      </c>
      <c r="J30" s="32">
        <v>33782</v>
      </c>
      <c r="K30" s="32" t="s">
        <v>137</v>
      </c>
      <c r="L30" s="33" t="s">
        <v>138</v>
      </c>
      <c r="M30" s="34"/>
      <c r="N30" s="37"/>
    </row>
    <row r="31" spans="2:14" s="8" customFormat="1" ht="45" x14ac:dyDescent="0.25">
      <c r="B31" s="28">
        <v>28</v>
      </c>
      <c r="C31" s="7" t="s">
        <v>139</v>
      </c>
      <c r="D31" s="7" t="s">
        <v>140</v>
      </c>
      <c r="E31" s="28" t="s">
        <v>141</v>
      </c>
      <c r="F31" s="28"/>
      <c r="G31" s="28" t="s">
        <v>20</v>
      </c>
      <c r="H31" s="36">
        <v>1.5</v>
      </c>
      <c r="I31" s="32">
        <v>1993</v>
      </c>
      <c r="J31" s="32">
        <v>18600</v>
      </c>
      <c r="K31" s="32" t="s">
        <v>142</v>
      </c>
      <c r="L31" s="33" t="s">
        <v>143</v>
      </c>
      <c r="M31" s="34"/>
      <c r="N31" s="37"/>
    </row>
    <row r="32" spans="2:14" s="8" customFormat="1" ht="30" x14ac:dyDescent="0.25">
      <c r="B32" s="28">
        <v>29</v>
      </c>
      <c r="C32" s="7" t="s">
        <v>144</v>
      </c>
      <c r="D32" s="7" t="s">
        <v>145</v>
      </c>
      <c r="E32" s="28" t="s">
        <v>146</v>
      </c>
      <c r="F32" s="28"/>
      <c r="G32" s="28" t="s">
        <v>20</v>
      </c>
      <c r="H32" s="36">
        <v>1.5</v>
      </c>
      <c r="I32" s="32">
        <v>1997</v>
      </c>
      <c r="J32" s="32">
        <v>18000</v>
      </c>
      <c r="K32" s="32" t="s">
        <v>147</v>
      </c>
      <c r="L32" s="33" t="s">
        <v>148</v>
      </c>
      <c r="M32" s="34"/>
      <c r="N32" s="37"/>
    </row>
    <row r="33" spans="2:14" s="8" customFormat="1" ht="30" x14ac:dyDescent="0.25">
      <c r="B33" s="28">
        <v>30</v>
      </c>
      <c r="C33" s="7" t="s">
        <v>149</v>
      </c>
      <c r="D33" s="7" t="s">
        <v>111</v>
      </c>
      <c r="E33" s="28" t="s">
        <v>150</v>
      </c>
      <c r="F33" s="28">
        <v>1</v>
      </c>
      <c r="G33" s="28"/>
      <c r="H33" s="36"/>
      <c r="I33" s="32">
        <v>1997</v>
      </c>
      <c r="J33" s="32" t="s">
        <v>151</v>
      </c>
      <c r="K33" s="32" t="s">
        <v>152</v>
      </c>
      <c r="L33" s="33" t="s">
        <v>153</v>
      </c>
      <c r="M33" s="34"/>
      <c r="N33" s="37"/>
    </row>
    <row r="34" spans="2:14" s="8" customFormat="1" ht="30" x14ac:dyDescent="0.25">
      <c r="B34" s="28">
        <v>31</v>
      </c>
      <c r="C34" s="7" t="s">
        <v>149</v>
      </c>
      <c r="D34" s="7" t="s">
        <v>111</v>
      </c>
      <c r="E34" s="28" t="s">
        <v>154</v>
      </c>
      <c r="F34" s="28">
        <v>1</v>
      </c>
      <c r="G34" s="28"/>
      <c r="H34" s="36"/>
      <c r="I34" s="32">
        <v>1997</v>
      </c>
      <c r="J34" s="32">
        <v>4200</v>
      </c>
      <c r="K34" s="32" t="s">
        <v>155</v>
      </c>
      <c r="L34" s="33" t="s">
        <v>156</v>
      </c>
      <c r="M34" s="34"/>
      <c r="N34" s="37"/>
    </row>
    <row r="35" spans="2:14" s="8" customFormat="1" ht="30" x14ac:dyDescent="0.25">
      <c r="B35" s="28">
        <v>32</v>
      </c>
      <c r="C35" s="7" t="s">
        <v>157</v>
      </c>
      <c r="D35" s="7" t="s">
        <v>111</v>
      </c>
      <c r="E35" s="28" t="s">
        <v>158</v>
      </c>
      <c r="F35" s="28">
        <v>1</v>
      </c>
      <c r="G35" s="28"/>
      <c r="H35" s="36"/>
      <c r="I35" s="32">
        <v>1993</v>
      </c>
      <c r="J35" s="32">
        <v>14800</v>
      </c>
      <c r="K35" s="32" t="s">
        <v>159</v>
      </c>
      <c r="L35" s="33" t="s">
        <v>160</v>
      </c>
      <c r="M35" s="34"/>
      <c r="N35" s="37"/>
    </row>
    <row r="36" spans="2:14" s="8" customFormat="1" ht="30" x14ac:dyDescent="0.25">
      <c r="B36" s="28">
        <v>33</v>
      </c>
      <c r="C36" s="7" t="s">
        <v>161</v>
      </c>
      <c r="D36" s="7" t="s">
        <v>162</v>
      </c>
      <c r="E36" s="28" t="s">
        <v>163</v>
      </c>
      <c r="F36" s="28">
        <v>1</v>
      </c>
      <c r="G36" s="28"/>
      <c r="H36" s="36"/>
      <c r="I36" s="32">
        <v>1998</v>
      </c>
      <c r="J36" s="32">
        <v>3000</v>
      </c>
      <c r="K36" s="40" t="s">
        <v>15</v>
      </c>
      <c r="L36" s="33" t="s">
        <v>16</v>
      </c>
      <c r="M36" s="34"/>
      <c r="N36" s="37"/>
    </row>
    <row r="37" spans="2:14" s="8" customFormat="1" ht="30" x14ac:dyDescent="0.25">
      <c r="B37" s="28">
        <v>34</v>
      </c>
      <c r="C37" s="7" t="s">
        <v>164</v>
      </c>
      <c r="D37" s="7" t="s">
        <v>165</v>
      </c>
      <c r="E37" s="28" t="s">
        <v>166</v>
      </c>
      <c r="F37" s="28"/>
      <c r="G37" s="28" t="s">
        <v>26</v>
      </c>
      <c r="H37" s="36">
        <v>0.77</v>
      </c>
      <c r="I37" s="32">
        <v>1998</v>
      </c>
      <c r="J37" s="32">
        <v>9702</v>
      </c>
      <c r="K37" s="40" t="s">
        <v>167</v>
      </c>
      <c r="L37" s="33" t="s">
        <v>168</v>
      </c>
      <c r="M37" s="34"/>
      <c r="N37" s="37"/>
    </row>
    <row r="38" spans="2:14" s="8" customFormat="1" ht="30" x14ac:dyDescent="0.25">
      <c r="B38" s="28">
        <v>35</v>
      </c>
      <c r="C38" s="41" t="s">
        <v>169</v>
      </c>
      <c r="D38" s="42" t="s">
        <v>170</v>
      </c>
      <c r="E38" s="29" t="s">
        <v>171</v>
      </c>
      <c r="F38" s="29">
        <v>1</v>
      </c>
      <c r="G38" s="29"/>
      <c r="H38" s="31"/>
      <c r="I38" s="43">
        <v>2004</v>
      </c>
      <c r="J38" s="32">
        <v>3000</v>
      </c>
      <c r="K38" s="43">
        <v>1136</v>
      </c>
      <c r="L38" s="44">
        <v>1864</v>
      </c>
      <c r="M38" s="34"/>
      <c r="N38" s="10"/>
    </row>
    <row r="39" spans="2:14" s="8" customFormat="1" ht="30" x14ac:dyDescent="0.25">
      <c r="B39" s="28">
        <v>36</v>
      </c>
      <c r="C39" s="41" t="s">
        <v>172</v>
      </c>
      <c r="D39" s="42" t="s">
        <v>173</v>
      </c>
      <c r="E39" s="29" t="s">
        <v>174</v>
      </c>
      <c r="F39" s="29">
        <v>1</v>
      </c>
      <c r="G39" s="29"/>
      <c r="H39" s="31"/>
      <c r="I39" s="43">
        <v>2003</v>
      </c>
      <c r="J39" s="32">
        <v>3000</v>
      </c>
      <c r="K39" s="43">
        <v>1136</v>
      </c>
      <c r="L39" s="44">
        <v>1864</v>
      </c>
      <c r="M39" s="34"/>
      <c r="N39" s="10"/>
    </row>
    <row r="40" spans="2:14" s="8" customFormat="1" ht="30" x14ac:dyDescent="0.25">
      <c r="B40" s="28">
        <v>37</v>
      </c>
      <c r="C40" s="41" t="s">
        <v>175</v>
      </c>
      <c r="D40" s="42" t="s">
        <v>175</v>
      </c>
      <c r="E40" s="29" t="s">
        <v>176</v>
      </c>
      <c r="F40" s="29">
        <v>1</v>
      </c>
      <c r="G40" s="29"/>
      <c r="H40" s="31"/>
      <c r="I40" s="43">
        <v>1994</v>
      </c>
      <c r="J40" s="32">
        <v>3000</v>
      </c>
      <c r="K40" s="43">
        <v>1136</v>
      </c>
      <c r="L40" s="44">
        <v>1864</v>
      </c>
      <c r="M40" s="34"/>
      <c r="N40" s="10"/>
    </row>
    <row r="41" spans="2:14" s="8" customFormat="1" ht="45" x14ac:dyDescent="0.25">
      <c r="B41" s="28">
        <v>38</v>
      </c>
      <c r="C41" s="41" t="s">
        <v>177</v>
      </c>
      <c r="D41" s="41" t="s">
        <v>178</v>
      </c>
      <c r="E41" s="29" t="s">
        <v>179</v>
      </c>
      <c r="F41" s="29"/>
      <c r="G41" s="29" t="s">
        <v>26</v>
      </c>
      <c r="H41" s="31">
        <v>2.34</v>
      </c>
      <c r="I41" s="43">
        <v>1994</v>
      </c>
      <c r="J41" s="32">
        <v>30600</v>
      </c>
      <c r="K41" s="43" t="s">
        <v>180</v>
      </c>
      <c r="L41" s="44" t="s">
        <v>181</v>
      </c>
      <c r="M41" s="34"/>
      <c r="N41" s="10"/>
    </row>
    <row r="42" spans="2:14" s="8" customFormat="1" ht="30" x14ac:dyDescent="0.25">
      <c r="B42" s="28">
        <v>39</v>
      </c>
      <c r="C42" s="41" t="s">
        <v>182</v>
      </c>
      <c r="D42" s="41" t="s">
        <v>183</v>
      </c>
      <c r="E42" s="29" t="s">
        <v>184</v>
      </c>
      <c r="F42" s="29"/>
      <c r="G42" s="29" t="s">
        <v>20</v>
      </c>
      <c r="H42" s="31">
        <v>0.3</v>
      </c>
      <c r="I42" s="43">
        <v>1996</v>
      </c>
      <c r="J42" s="32">
        <v>3720</v>
      </c>
      <c r="K42" s="43" t="s">
        <v>185</v>
      </c>
      <c r="L42" s="44" t="s">
        <v>186</v>
      </c>
      <c r="M42" s="34"/>
      <c r="N42" s="10"/>
    </row>
    <row r="43" spans="2:14" s="8" customFormat="1" ht="45" x14ac:dyDescent="0.25">
      <c r="B43" s="28">
        <v>40</v>
      </c>
      <c r="C43" s="41" t="s">
        <v>187</v>
      </c>
      <c r="D43" s="41" t="s">
        <v>188</v>
      </c>
      <c r="E43" s="29" t="s">
        <v>189</v>
      </c>
      <c r="F43" s="45"/>
      <c r="G43" s="29" t="s">
        <v>20</v>
      </c>
      <c r="H43" s="31">
        <v>0.4</v>
      </c>
      <c r="I43" s="43">
        <v>1996</v>
      </c>
      <c r="J43" s="32">
        <v>4960</v>
      </c>
      <c r="K43" s="43" t="s">
        <v>190</v>
      </c>
      <c r="L43" s="44" t="s">
        <v>191</v>
      </c>
      <c r="M43" s="34"/>
      <c r="N43" s="10"/>
    </row>
    <row r="44" spans="2:14" s="8" customFormat="1" ht="45" x14ac:dyDescent="0.25">
      <c r="B44" s="28">
        <v>41</v>
      </c>
      <c r="C44" s="7" t="s">
        <v>192</v>
      </c>
      <c r="D44" s="7" t="s">
        <v>193</v>
      </c>
      <c r="E44" s="28" t="s">
        <v>194</v>
      </c>
      <c r="F44" s="28"/>
      <c r="G44" s="28" t="s">
        <v>20</v>
      </c>
      <c r="H44" s="36">
        <v>0.38</v>
      </c>
      <c r="I44" s="32">
        <v>1995</v>
      </c>
      <c r="J44" s="32">
        <v>4712</v>
      </c>
      <c r="K44" s="46" t="s">
        <v>195</v>
      </c>
      <c r="L44" s="33" t="s">
        <v>196</v>
      </c>
      <c r="M44" s="34"/>
      <c r="N44" s="37"/>
    </row>
    <row r="45" spans="2:14" s="8" customFormat="1" ht="30" x14ac:dyDescent="0.25">
      <c r="B45" s="28">
        <v>42</v>
      </c>
      <c r="C45" s="7" t="s">
        <v>197</v>
      </c>
      <c r="D45" s="7" t="s">
        <v>198</v>
      </c>
      <c r="E45" s="28" t="s">
        <v>199</v>
      </c>
      <c r="F45" s="28"/>
      <c r="G45" s="28" t="s">
        <v>20</v>
      </c>
      <c r="H45" s="36">
        <v>0.35</v>
      </c>
      <c r="I45" s="32">
        <v>1996</v>
      </c>
      <c r="J45" s="32">
        <v>4340</v>
      </c>
      <c r="K45" s="46" t="s">
        <v>200</v>
      </c>
      <c r="L45" s="33" t="s">
        <v>201</v>
      </c>
      <c r="M45" s="34"/>
      <c r="N45" s="37"/>
    </row>
    <row r="46" spans="2:14" s="8" customFormat="1" ht="45" x14ac:dyDescent="0.25">
      <c r="B46" s="28">
        <v>43</v>
      </c>
      <c r="C46" s="7" t="s">
        <v>202</v>
      </c>
      <c r="D46" s="7" t="s">
        <v>203</v>
      </c>
      <c r="E46" s="28" t="s">
        <v>204</v>
      </c>
      <c r="F46" s="28"/>
      <c r="G46" s="28" t="s">
        <v>20</v>
      </c>
      <c r="H46" s="36">
        <v>1.57</v>
      </c>
      <c r="I46" s="32">
        <v>1996</v>
      </c>
      <c r="J46" s="32">
        <v>19468</v>
      </c>
      <c r="K46" s="32" t="s">
        <v>205</v>
      </c>
      <c r="L46" s="33" t="s">
        <v>206</v>
      </c>
      <c r="M46" s="34"/>
      <c r="N46" s="37"/>
    </row>
    <row r="47" spans="2:14" s="8" customFormat="1" ht="45" x14ac:dyDescent="0.25">
      <c r="B47" s="28">
        <v>44</v>
      </c>
      <c r="C47" s="7" t="s">
        <v>207</v>
      </c>
      <c r="D47" s="7" t="s">
        <v>208</v>
      </c>
      <c r="E47" s="28" t="s">
        <v>209</v>
      </c>
      <c r="F47" s="28"/>
      <c r="G47" s="28" t="s">
        <v>20</v>
      </c>
      <c r="H47" s="36">
        <v>3.0009999999999999</v>
      </c>
      <c r="I47" s="32">
        <v>1996</v>
      </c>
      <c r="J47" s="32">
        <v>37813</v>
      </c>
      <c r="K47" s="46" t="s">
        <v>210</v>
      </c>
      <c r="L47" s="33" t="s">
        <v>211</v>
      </c>
      <c r="M47" s="34"/>
      <c r="N47" s="37"/>
    </row>
    <row r="48" spans="2:14" s="8" customFormat="1" ht="45" x14ac:dyDescent="0.25">
      <c r="B48" s="28">
        <v>45</v>
      </c>
      <c r="C48" s="7" t="s">
        <v>212</v>
      </c>
      <c r="D48" s="7" t="s">
        <v>203</v>
      </c>
      <c r="E48" s="28" t="s">
        <v>213</v>
      </c>
      <c r="F48" s="28"/>
      <c r="G48" s="28" t="s">
        <v>46</v>
      </c>
      <c r="H48" s="36">
        <v>2.7949999999999999</v>
      </c>
      <c r="I48" s="32">
        <v>2000</v>
      </c>
      <c r="J48" s="32">
        <v>35217</v>
      </c>
      <c r="K48" s="46" t="s">
        <v>214</v>
      </c>
      <c r="L48" s="33" t="s">
        <v>215</v>
      </c>
      <c r="M48" s="34"/>
      <c r="N48" s="37"/>
    </row>
    <row r="49" spans="2:14" s="8" customFormat="1" ht="30" x14ac:dyDescent="0.25">
      <c r="B49" s="28">
        <v>46</v>
      </c>
      <c r="C49" s="7" t="s">
        <v>216</v>
      </c>
      <c r="D49" s="7" t="s">
        <v>170</v>
      </c>
      <c r="E49" s="28" t="s">
        <v>217</v>
      </c>
      <c r="F49" s="28">
        <v>1</v>
      </c>
      <c r="G49" s="28"/>
      <c r="H49" s="36"/>
      <c r="I49" s="32">
        <v>1994</v>
      </c>
      <c r="J49" s="32" t="s">
        <v>218</v>
      </c>
      <c r="K49" s="46" t="s">
        <v>219</v>
      </c>
      <c r="L49" s="33" t="s">
        <v>220</v>
      </c>
      <c r="M49" s="34"/>
      <c r="N49" s="37"/>
    </row>
    <row r="50" spans="2:14" s="8" customFormat="1" ht="30" x14ac:dyDescent="0.25">
      <c r="B50" s="28">
        <v>47</v>
      </c>
      <c r="C50" s="7" t="s">
        <v>221</v>
      </c>
      <c r="D50" s="7" t="s">
        <v>173</v>
      </c>
      <c r="E50" s="28" t="s">
        <v>222</v>
      </c>
      <c r="F50" s="28">
        <v>1</v>
      </c>
      <c r="G50" s="28"/>
      <c r="H50" s="36"/>
      <c r="I50" s="32">
        <v>1996</v>
      </c>
      <c r="J50" s="32">
        <v>1400</v>
      </c>
      <c r="K50" s="46" t="s">
        <v>223</v>
      </c>
      <c r="L50" s="33" t="s">
        <v>224</v>
      </c>
      <c r="M50" s="34"/>
      <c r="N50" s="37"/>
    </row>
    <row r="51" spans="2:14" s="8" customFormat="1" ht="30" x14ac:dyDescent="0.25">
      <c r="B51" s="28">
        <v>48</v>
      </c>
      <c r="C51" s="7" t="s">
        <v>225</v>
      </c>
      <c r="D51" s="7" t="s">
        <v>226</v>
      </c>
      <c r="E51" s="28" t="s">
        <v>227</v>
      </c>
      <c r="F51" s="28">
        <v>1</v>
      </c>
      <c r="G51" s="28"/>
      <c r="H51" s="36"/>
      <c r="I51" s="32">
        <v>1996</v>
      </c>
      <c r="J51" s="32" t="s">
        <v>228</v>
      </c>
      <c r="K51" s="46" t="s">
        <v>229</v>
      </c>
      <c r="L51" s="33" t="s">
        <v>230</v>
      </c>
      <c r="M51" s="34"/>
      <c r="N51" s="37"/>
    </row>
    <row r="52" spans="2:14" s="8" customFormat="1" ht="30" x14ac:dyDescent="0.25">
      <c r="B52" s="28">
        <v>49</v>
      </c>
      <c r="C52" s="7" t="s">
        <v>231</v>
      </c>
      <c r="D52" s="7" t="s">
        <v>170</v>
      </c>
      <c r="E52" s="28" t="s">
        <v>232</v>
      </c>
      <c r="F52" s="28">
        <v>1</v>
      </c>
      <c r="G52" s="28"/>
      <c r="H52" s="36"/>
      <c r="I52" s="32">
        <v>1996</v>
      </c>
      <c r="J52" s="32">
        <v>1400</v>
      </c>
      <c r="K52" s="46" t="s">
        <v>223</v>
      </c>
      <c r="L52" s="33" t="s">
        <v>224</v>
      </c>
      <c r="M52" s="34"/>
      <c r="N52" s="37"/>
    </row>
    <row r="53" spans="2:14" s="9" customFormat="1" ht="15.75" x14ac:dyDescent="0.25">
      <c r="B53" s="18"/>
      <c r="C53" s="49" t="s">
        <v>233</v>
      </c>
      <c r="D53" s="49"/>
      <c r="E53" s="12"/>
      <c r="F53" s="12">
        <f>SUM(F4:F52)</f>
        <v>17</v>
      </c>
      <c r="G53" s="13"/>
      <c r="H53" s="12">
        <f>SUM(H4:H52)</f>
        <v>43.616700000000002</v>
      </c>
      <c r="I53" s="12"/>
      <c r="J53" s="12" t="s">
        <v>234</v>
      </c>
      <c r="K53" s="12" t="s">
        <v>235</v>
      </c>
      <c r="L53" s="12" t="s">
        <v>236</v>
      </c>
      <c r="M53" s="15"/>
      <c r="N53" s="19"/>
    </row>
    <row r="54" spans="2:14" s="9" customFormat="1" ht="15.75" x14ac:dyDescent="0.25">
      <c r="B54" s="16"/>
      <c r="C54" s="17"/>
      <c r="D54" s="17"/>
      <c r="E54" s="16"/>
      <c r="F54" s="16"/>
      <c r="G54" s="16"/>
      <c r="H54" s="17"/>
      <c r="I54" s="17"/>
      <c r="J54" s="17"/>
      <c r="K54" s="17"/>
      <c r="L54" s="16"/>
      <c r="M54" s="16"/>
      <c r="N54" s="16"/>
    </row>
    <row r="55" spans="2:14" s="9" customFormat="1" ht="15.75" x14ac:dyDescent="0.25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16"/>
    </row>
    <row r="56" spans="2:14" s="9" customFormat="1" ht="15.75" x14ac:dyDescent="0.25">
      <c r="B56" s="53" t="s">
        <v>238</v>
      </c>
      <c r="C56" s="53"/>
      <c r="D56" s="17"/>
      <c r="E56" s="16"/>
      <c r="F56" s="16"/>
      <c r="G56" s="20"/>
      <c r="H56" s="17"/>
      <c r="I56" s="17"/>
      <c r="J56" s="17"/>
      <c r="K56" s="54" t="s">
        <v>239</v>
      </c>
      <c r="L56" s="54"/>
      <c r="M56" s="54"/>
      <c r="N56" s="16"/>
    </row>
    <row r="57" spans="2:14" s="9" customFormat="1" ht="22.9" customHeight="1" x14ac:dyDescent="0.25">
      <c r="B57" s="21"/>
      <c r="C57" s="22"/>
      <c r="D57" s="22"/>
      <c r="E57" s="22"/>
      <c r="F57" s="23"/>
      <c r="G57" s="22"/>
      <c r="H57" s="21"/>
      <c r="I57" s="20"/>
      <c r="J57" s="20"/>
      <c r="K57" s="20"/>
      <c r="L57" s="20"/>
      <c r="M57" s="20"/>
      <c r="N57" s="20"/>
    </row>
    <row r="58" spans="2:14" s="9" customFormat="1" ht="22.5" customHeight="1" x14ac:dyDescent="0.25">
      <c r="B58" s="48"/>
      <c r="C58" s="48"/>
      <c r="D58" s="48"/>
      <c r="E58" s="48"/>
      <c r="F58" s="52"/>
      <c r="G58" s="52"/>
      <c r="H58" s="52"/>
      <c r="I58" s="52"/>
      <c r="J58" s="52"/>
      <c r="K58" s="52"/>
      <c r="L58" s="52"/>
      <c r="M58" s="24"/>
      <c r="N58" s="24"/>
    </row>
    <row r="59" spans="2:14" s="9" customFormat="1" ht="15.75" x14ac:dyDescent="0.25">
      <c r="B59" s="16"/>
      <c r="C59" s="16"/>
      <c r="D59" s="16"/>
      <c r="E59" s="16"/>
      <c r="G59" s="20"/>
      <c r="H59" s="20"/>
      <c r="I59" s="20"/>
      <c r="J59" s="20"/>
      <c r="K59" s="20"/>
      <c r="L59" s="20"/>
      <c r="M59" s="20"/>
      <c r="N59" s="20"/>
    </row>
    <row r="60" spans="2:14" s="9" customFormat="1" ht="30" customHeight="1" x14ac:dyDescent="0.25">
      <c r="B60" s="21"/>
      <c r="C60" s="22"/>
      <c r="D60" s="25"/>
      <c r="E60" s="22"/>
      <c r="F60" s="23"/>
      <c r="G60" s="21"/>
      <c r="H60" s="25"/>
      <c r="I60" s="25"/>
      <c r="J60" s="25"/>
      <c r="K60" s="25"/>
      <c r="L60" s="25"/>
      <c r="M60" s="25"/>
      <c r="N60" s="25"/>
    </row>
    <row r="61" spans="2:14" s="9" customFormat="1" ht="15.75" customHeight="1" x14ac:dyDescent="0.25">
      <c r="B61" s="26"/>
      <c r="C61" s="26"/>
      <c r="D61" s="26"/>
      <c r="E61" s="26"/>
      <c r="G61" s="27"/>
      <c r="H61" s="20"/>
      <c r="I61" s="20"/>
      <c r="J61" s="20"/>
      <c r="K61" s="20"/>
      <c r="L61" s="20"/>
      <c r="M61" s="20"/>
      <c r="N61" s="20"/>
    </row>
    <row r="62" spans="2:14" ht="15.75" customHeight="1" x14ac:dyDescent="0.25">
      <c r="B62" s="5"/>
      <c r="C62" s="5"/>
      <c r="D62" s="5"/>
      <c r="E62" s="5"/>
      <c r="H62" s="6"/>
      <c r="I62" s="6"/>
      <c r="J62" s="6"/>
      <c r="K62" s="6"/>
      <c r="L62" s="6"/>
      <c r="M62" s="6"/>
      <c r="N62" s="6"/>
    </row>
    <row r="63" spans="2:14" x14ac:dyDescent="0.25"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</row>
    <row r="64" spans="2:14" x14ac:dyDescent="0.25"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</row>
    <row r="65" spans="2:14" x14ac:dyDescent="0.25"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</row>
    <row r="66" spans="2:14" x14ac:dyDescent="0.25"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</row>
    <row r="67" spans="2:14" x14ac:dyDescent="0.25">
      <c r="B67" s="5"/>
      <c r="C67" s="5"/>
      <c r="D67" s="5"/>
      <c r="E67" s="5"/>
      <c r="F67" s="5"/>
      <c r="G67" s="3"/>
      <c r="H67" s="3"/>
      <c r="I67" s="3"/>
      <c r="J67" s="3"/>
      <c r="K67" s="3"/>
      <c r="L67" s="2"/>
      <c r="M67" s="2"/>
      <c r="N67" s="2"/>
    </row>
    <row r="68" spans="2:14" x14ac:dyDescent="0.25">
      <c r="B68" s="5"/>
      <c r="C68" s="5"/>
      <c r="D68" s="5"/>
      <c r="E68" s="5"/>
      <c r="F68" s="5"/>
      <c r="G68" s="3"/>
      <c r="H68" s="3"/>
      <c r="I68" s="3"/>
      <c r="J68" s="3"/>
      <c r="K68" s="3"/>
      <c r="L68" s="2"/>
      <c r="M68" s="2"/>
      <c r="N68" s="2"/>
    </row>
    <row r="69" spans="2:14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25">
      <c r="B70" s="3"/>
    </row>
  </sheetData>
  <mergeCells count="8">
    <mergeCell ref="B1:M1"/>
    <mergeCell ref="B58:E58"/>
    <mergeCell ref="C53:D53"/>
    <mergeCell ref="B2:M2"/>
    <mergeCell ref="B55:M55"/>
    <mergeCell ref="F58:L58"/>
    <mergeCell ref="B56:C56"/>
    <mergeCell ref="K56:M56"/>
  </mergeCells>
  <conditionalFormatting sqref="E4:E52"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35433070866141736" right="0.31496062992125984" top="0.78740157480314965" bottom="0.6692913385826772" header="0.31496062992125984" footer="0.19685039370078741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Бабій Тетяна Володимирівна</dc:creator>
  <cp:lastModifiedBy>ORG-405N</cp:lastModifiedBy>
  <cp:revision/>
  <cp:lastPrinted>2025-05-21T08:00:56Z</cp:lastPrinted>
  <dcterms:created xsi:type="dcterms:W3CDTF">2023-10-06T11:09:05Z</dcterms:created>
  <dcterms:modified xsi:type="dcterms:W3CDTF">2025-05-23T10:39:23Z</dcterms:modified>
</cp:coreProperties>
</file>